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90" windowWidth="15480" windowHeight="11640" activeTab="0"/>
  </bookViews>
  <sheets>
    <sheet name="空表一" sheetId="1" r:id="rId1"/>
    <sheet name="空表二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<sst xmlns="http://schemas.openxmlformats.org/spreadsheetml/2006/main" count="74" uniqueCount="66">
  <si>
    <t>单位：万元</t>
  </si>
  <si>
    <t>收          入</t>
  </si>
  <si>
    <t>支             出</t>
  </si>
  <si>
    <t>项              目</t>
  </si>
  <si>
    <t>一、当年财政拨款收入</t>
  </si>
  <si>
    <t>二、行政单位教育收费收入</t>
  </si>
  <si>
    <t>三、事业收入</t>
  </si>
  <si>
    <t>四、事业单位经营收入</t>
  </si>
  <si>
    <t>五、转移性收入</t>
  </si>
  <si>
    <t xml:space="preserve">   上级补助收入</t>
  </si>
  <si>
    <t xml:space="preserve">   附属单位上缴收入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</si>
  <si>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</si>
  <si>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</si>
  <si>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</si>
  <si>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</si>
  <si>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</si>
  <si>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>七、用事业基金弥补收支差额</t>
  </si>
  <si>
    <t>八、上年结转</t>
  </si>
  <si>
    <t xml:space="preserve">    其中：转入事业基金</t>
  </si>
  <si>
    <t xml:space="preserve">    其中：事业单位经营亏损</t>
  </si>
  <si>
    <t>收      入      总      计</t>
  </si>
  <si>
    <t>支      出      总      计</t>
  </si>
  <si>
    <t>科目编码</t>
  </si>
  <si>
    <t>合计</t>
  </si>
  <si>
    <t>基本支出</t>
  </si>
  <si>
    <t>项目支出</t>
  </si>
  <si>
    <t>类</t>
  </si>
  <si>
    <t>款</t>
  </si>
  <si>
    <t>单位：万元</t>
  </si>
  <si>
    <t>科目名称</t>
  </si>
  <si>
    <t>备注</t>
  </si>
  <si>
    <t>208</t>
  </si>
  <si>
    <t>05</t>
  </si>
  <si>
    <t>210</t>
  </si>
  <si>
    <t>221</t>
  </si>
  <si>
    <t>注：本表按照政府收支分类科目列示到款级科目。</t>
  </si>
  <si>
    <t>四川省地方志编纂委员会收支预算总表</t>
  </si>
  <si>
    <t>2012年预算数</t>
  </si>
  <si>
    <t>四川省地方志编纂委员会财政拨款支出预算表</t>
  </si>
  <si>
    <r>
      <t>2</t>
    </r>
    <r>
      <rPr>
        <sz val="12"/>
        <rFont val="宋体"/>
        <family val="0"/>
      </rPr>
      <t>06</t>
    </r>
  </si>
  <si>
    <t>二、社会保障和就业</t>
  </si>
  <si>
    <t>三、医疗卫生</t>
  </si>
  <si>
    <t xml:space="preserve">    科学技术管理事务</t>
  </si>
  <si>
    <r>
      <t>0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</si>
  <si>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2</t>
    </r>
  </si>
  <si>
    <t>一、科学技术</t>
  </si>
  <si>
    <t xml:space="preserve">   科学技术管理事务</t>
  </si>
  <si>
    <t>四、住房保障支出</t>
  </si>
  <si>
    <t xml:space="preserve">   社会科学</t>
  </si>
  <si>
    <t>一、科学技术</t>
  </si>
  <si>
    <r>
      <t xml:space="preserve"> </t>
    </r>
    <r>
      <rPr>
        <sz val="12"/>
        <rFont val="宋体"/>
        <family val="0"/>
      </rPr>
      <t xml:space="preserve">   科学技术管理事务</t>
    </r>
  </si>
  <si>
    <t xml:space="preserve">五、事业单位结余分配 </t>
  </si>
  <si>
    <t>六、结转下年</t>
  </si>
  <si>
    <r>
      <t xml:space="preserve"> </t>
    </r>
    <r>
      <rPr>
        <sz val="12"/>
        <rFont val="宋体"/>
        <family val="0"/>
      </rPr>
      <t xml:space="preserve">   社会科学</t>
    </r>
  </si>
  <si>
    <r>
      <t>2</t>
    </r>
    <r>
      <rPr>
        <sz val="12"/>
        <rFont val="宋体"/>
        <family val="0"/>
      </rPr>
      <t>08</t>
    </r>
  </si>
  <si>
    <r>
      <t>2</t>
    </r>
    <r>
      <rPr>
        <sz val="12"/>
        <rFont val="宋体"/>
        <family val="0"/>
      </rPr>
      <t>21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</si>
  <si>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行政事业单位离退休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</si>
  <si>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医疗保障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</si>
  <si>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住房改革支出</t>
    </r>
  </si>
  <si>
    <t>二、社会保障和就业</t>
  </si>
  <si>
    <t>三、医疗卫生</t>
  </si>
  <si>
    <t>四、住房公积金</t>
  </si>
  <si>
    <r>
      <t>0</t>
    </r>
    <r>
      <rPr>
        <sz val="12"/>
        <rFont val="宋体"/>
        <family val="0"/>
      </rPr>
      <t>6</t>
    </r>
  </si>
  <si>
    <t xml:space="preserve">   行政事业单位离退休</t>
  </si>
  <si>
    <t xml:space="preserve">   医疗保障</t>
  </si>
  <si>
    <t xml:space="preserve">   住房改革支出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</si>
</sst>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00000"/>
    <numFmt numFmtId="178" formatCode="0.00_);[Red]\(0.00\)"/>
    <numFmt numFmtId="179" formatCode="000000.0"/>
    <numFmt numFmtId="180" formatCode="0_);[Red]\(0\)"/>
    <numFmt numFmtId="181" formatCode="###0.0"/>
    <numFmt numFmtId="182" formatCode="###0"/>
    <numFmt numFmtId="183" formatCode="0.000_ "/>
    <numFmt numFmtId="184" formatCode="0.0000_ "/>
    <numFmt numFmtId="185" formatCode="0.00000_ "/>
    <numFmt numFmtId="186" formatCode="0.000000_ "/>
    <numFmt numFmtId="187" formatCode="0.0000000_ "/>
    <numFmt numFmtId="188" formatCode="0.00000000_ "/>
    <numFmt numFmtId="189" formatCode="0.000000000_ "/>
    <numFmt numFmtId="190" formatCode="0.0000000000_ "/>
    <numFmt numFmtId="191" formatCode="0.00000000000_ "/>
    <numFmt numFmtId="192" formatCode="0.000000000000_ "/>
    <numFmt numFmtId="193" formatCode="0.0000000000000_ "/>
    <numFmt numFmtId="194" formatCode="0.00000000000000_ "/>
    <numFmt numFmtId="195" formatCode="0.000000000000000_ "/>
    <numFmt numFmtId="196" formatCode="0.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right"/>
    </xf>
    <xf numFmtId="0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 applyProtection="1">
      <alignment vertical="center" wrapText="1"/>
      <protection/>
    </xf>
    <xf numFmtId="176" fontId="3" fillId="0" borderId="2" xfId="0" applyNumberFormat="1" applyFont="1" applyFill="1" applyBorder="1" applyAlignment="1" applyProtection="1">
      <alignment vertical="center" wrapText="1"/>
      <protection/>
    </xf>
    <xf numFmtId="0" fontId="3" fillId="0" borderId="3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 applyProtection="1">
      <alignment vertical="center" wrapText="1"/>
      <protection/>
    </xf>
    <xf numFmtId="0" fontId="3" fillId="0" borderId="4" xfId="0" applyNumberFormat="1" applyFont="1" applyFill="1" applyBorder="1" applyAlignment="1">
      <alignment vertical="center"/>
    </xf>
    <xf numFmtId="1" fontId="3" fillId="0" borderId="3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 applyProtection="1">
      <alignment vertical="center" wrapText="1"/>
      <protection/>
    </xf>
    <xf numFmtId="176" fontId="3" fillId="0" borderId="5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 applyProtection="1">
      <alignment vertical="center" wrapText="1"/>
      <protection/>
    </xf>
    <xf numFmtId="176" fontId="3" fillId="0" borderId="1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vertical="center"/>
    </xf>
    <xf numFmtId="1" fontId="0" fillId="0" borderId="0" xfId="0" applyNumberFormat="1" applyFill="1" applyAlignment="1">
      <alignment vertical="center"/>
    </xf>
    <xf numFmtId="0" fontId="5" fillId="0" borderId="7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176" fontId="0" fillId="0" borderId="1" xfId="0" applyNumberFormat="1" applyFont="1" applyFill="1" applyBorder="1" applyAlignment="1" applyProtection="1">
      <alignment vertical="center" wrapText="1"/>
      <protection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/>
    </xf>
    <xf numFmtId="0" fontId="3" fillId="0" borderId="7" xfId="0" applyNumberFormat="1" applyFont="1" applyFill="1" applyBorder="1" applyAlignment="1" applyProtection="1">
      <alignment horizontal="left"/>
      <protection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Zeros="0" tabSelected="1" workbookViewId="0" topLeftCell="A1">
      <selection activeCell="D10" sqref="D10"/>
    </sheetView>
  </sheetViews>
  <sheetFormatPr defaultColWidth="9.00390625" defaultRowHeight="14.25"/>
  <cols>
    <col min="1" max="1" width="50.50390625" style="0" customWidth="1"/>
    <col min="2" max="2" width="14.375" style="0" customWidth="1"/>
    <col min="3" max="3" width="49.875" style="0" customWidth="1"/>
    <col min="4" max="4" width="14.50390625" style="0" customWidth="1"/>
  </cols>
  <sheetData>
    <row r="1" spans="1:4" ht="22.5">
      <c r="A1" s="36" t="s">
        <v>36</v>
      </c>
      <c r="B1" s="36"/>
      <c r="C1" s="36"/>
      <c r="D1" s="36"/>
    </row>
    <row r="2" spans="1:4" ht="19.5" customHeight="1">
      <c r="A2" s="37"/>
      <c r="B2" s="37"/>
      <c r="C2" s="1"/>
      <c r="D2" s="2" t="s">
        <v>0</v>
      </c>
    </row>
    <row r="3" spans="1:4" ht="19.5" customHeight="1">
      <c r="A3" s="38" t="s">
        <v>1</v>
      </c>
      <c r="B3" s="38"/>
      <c r="C3" s="38" t="s">
        <v>2</v>
      </c>
      <c r="D3" s="38"/>
    </row>
    <row r="4" spans="1:4" ht="19.5" customHeight="1">
      <c r="A4" s="3" t="s">
        <v>3</v>
      </c>
      <c r="B4" s="3" t="s">
        <v>37</v>
      </c>
      <c r="C4" s="3" t="s">
        <v>3</v>
      </c>
      <c r="D4" s="4" t="s">
        <v>37</v>
      </c>
    </row>
    <row r="5" spans="1:4" ht="19.5" customHeight="1">
      <c r="A5" s="5" t="s">
        <v>4</v>
      </c>
      <c r="B5" s="6">
        <v>859.9</v>
      </c>
      <c r="C5" s="5" t="s">
        <v>45</v>
      </c>
      <c r="D5" s="6">
        <v>1195.78</v>
      </c>
    </row>
    <row r="6" spans="1:4" ht="19.5" customHeight="1">
      <c r="A6" s="5" t="s">
        <v>42</v>
      </c>
      <c r="B6" s="6">
        <v>859.9</v>
      </c>
      <c r="C6" s="5" t="s">
        <v>46</v>
      </c>
      <c r="D6" s="6">
        <v>1093.12</v>
      </c>
    </row>
    <row r="7" spans="1:4" ht="19.5" customHeight="1">
      <c r="A7" s="5" t="s">
        <v>5</v>
      </c>
      <c r="B7" s="6"/>
      <c r="C7" s="5" t="s">
        <v>48</v>
      </c>
      <c r="D7" s="6">
        <v>102.66</v>
      </c>
    </row>
    <row r="8" spans="1:4" ht="19.5" customHeight="1">
      <c r="A8" s="5" t="s">
        <v>6</v>
      </c>
      <c r="B8" s="6"/>
      <c r="C8" s="5" t="s">
        <v>40</v>
      </c>
      <c r="D8" s="6">
        <v>155.29</v>
      </c>
    </row>
    <row r="9" spans="1:4" ht="19.5" customHeight="1">
      <c r="A9" s="5" t="s">
        <v>7</v>
      </c>
      <c r="B9" s="6">
        <v>192.38</v>
      </c>
      <c r="C9" s="5" t="s">
        <v>63</v>
      </c>
      <c r="D9" s="6">
        <v>155.29</v>
      </c>
    </row>
    <row r="10" spans="1:4" ht="19.5" customHeight="1">
      <c r="A10" s="5" t="s">
        <v>8</v>
      </c>
      <c r="B10" s="7"/>
      <c r="C10" s="5" t="s">
        <v>41</v>
      </c>
      <c r="D10" s="7">
        <v>23.92</v>
      </c>
    </row>
    <row r="11" spans="1:4" ht="19.5" customHeight="1">
      <c r="A11" s="8" t="s">
        <v>9</v>
      </c>
      <c r="B11" s="9"/>
      <c r="C11" s="10" t="s">
        <v>64</v>
      </c>
      <c r="D11" s="9">
        <v>23.92</v>
      </c>
    </row>
    <row r="12" spans="1:4" ht="19.5" customHeight="1">
      <c r="A12" s="8" t="s">
        <v>10</v>
      </c>
      <c r="B12" s="6"/>
      <c r="C12" s="10" t="s">
        <v>47</v>
      </c>
      <c r="D12" s="9">
        <v>29.29</v>
      </c>
    </row>
    <row r="13" spans="1:4" ht="19.5" customHeight="1">
      <c r="A13" s="11" t="s">
        <v>11</v>
      </c>
      <c r="B13" s="12"/>
      <c r="C13" s="14" t="s">
        <v>65</v>
      </c>
      <c r="D13" s="15">
        <v>29.29</v>
      </c>
    </row>
    <row r="14" spans="1:4" ht="19.5" customHeight="1">
      <c r="A14" s="8" t="s">
        <v>12</v>
      </c>
      <c r="B14" s="12"/>
      <c r="C14" s="14"/>
      <c r="D14" s="15"/>
    </row>
    <row r="15" spans="1:4" ht="19.5" customHeight="1">
      <c r="A15" s="8" t="s">
        <v>13</v>
      </c>
      <c r="B15" s="12"/>
      <c r="C15" s="14"/>
      <c r="D15" s="15"/>
    </row>
    <row r="16" spans="1:4" ht="19.5" customHeight="1">
      <c r="A16" s="5"/>
      <c r="B16" s="13"/>
      <c r="C16" s="14"/>
      <c r="D16" s="15"/>
    </row>
    <row r="17" spans="1:4" ht="19.5" customHeight="1">
      <c r="A17" s="3" t="s">
        <v>14</v>
      </c>
      <c r="B17" s="15">
        <v>1052.28</v>
      </c>
      <c r="C17" s="3" t="s">
        <v>15</v>
      </c>
      <c r="D17" s="15">
        <v>1404.28</v>
      </c>
    </row>
    <row r="18" spans="1:4" ht="19.5" customHeight="1">
      <c r="A18" s="5" t="s">
        <v>16</v>
      </c>
      <c r="B18" s="6"/>
      <c r="C18" s="5" t="s">
        <v>51</v>
      </c>
      <c r="D18" s="6"/>
    </row>
    <row r="19" spans="1:4" ht="19.5" customHeight="1">
      <c r="A19" s="5" t="s">
        <v>17</v>
      </c>
      <c r="B19" s="6">
        <v>352</v>
      </c>
      <c r="C19" s="5" t="s">
        <v>18</v>
      </c>
      <c r="D19" s="6"/>
    </row>
    <row r="20" spans="1:4" ht="19.5" customHeight="1">
      <c r="A20" s="5" t="s">
        <v>19</v>
      </c>
      <c r="B20" s="6"/>
      <c r="C20" s="5" t="s">
        <v>52</v>
      </c>
      <c r="D20" s="6"/>
    </row>
    <row r="21" spans="1:4" ht="19.5" customHeight="1">
      <c r="A21" s="5"/>
      <c r="C21" s="5" t="s">
        <v>19</v>
      </c>
      <c r="D21" s="6"/>
    </row>
    <row r="22" spans="1:4" ht="19.5" customHeight="1">
      <c r="A22" s="5"/>
      <c r="B22" s="16"/>
      <c r="C22" s="5"/>
      <c r="D22" s="15"/>
    </row>
    <row r="23" spans="1:4" ht="19.5" customHeight="1">
      <c r="A23" s="5"/>
      <c r="B23" s="17"/>
      <c r="C23" s="5"/>
      <c r="D23" s="15"/>
    </row>
    <row r="24" spans="1:4" ht="19.5" customHeight="1">
      <c r="A24" s="3" t="s">
        <v>20</v>
      </c>
      <c r="B24" s="17">
        <v>1404.28</v>
      </c>
      <c r="C24" s="3" t="s">
        <v>21</v>
      </c>
      <c r="D24" s="15">
        <v>1404.28</v>
      </c>
    </row>
    <row r="25" ht="24.75" customHeight="1"/>
  </sheetData>
  <mergeCells count="4">
    <mergeCell ref="A1:D1"/>
    <mergeCell ref="A2:B2"/>
    <mergeCell ref="A3:B3"/>
    <mergeCell ref="C3:D3"/>
  </mergeCells>
  <printOptions horizontalCentered="1" verticalCentered="1"/>
  <pageMargins left="0.2362204724409449" right="0.31496062992125984" top="0.4" bottom="0.55" header="0.25" footer="0.3"/>
  <pageSetup horizontalDpi="600" verticalDpi="600" orientation="landscape" paperSize="9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M16"/>
  <sheetViews>
    <sheetView showZeros="0" workbookViewId="0" topLeftCell="A1">
      <selection activeCell="D9" sqref="D9"/>
    </sheetView>
  </sheetViews>
  <sheetFormatPr defaultColWidth="6.875" defaultRowHeight="19.5" customHeight="1"/>
  <cols>
    <col min="1" max="2" width="7.625" style="19" customWidth="1"/>
    <col min="3" max="3" width="29.75390625" style="19" customWidth="1"/>
    <col min="4" max="6" width="20.625" style="19" customWidth="1"/>
    <col min="7" max="7" width="9.50390625" style="35" customWidth="1"/>
    <col min="8" max="221" width="8.00390625" style="19" customWidth="1"/>
    <col min="222" max="16384" width="6.875" style="19" customWidth="1"/>
  </cols>
  <sheetData>
    <row r="1" spans="1:221" ht="23.25" customHeight="1">
      <c r="A1" s="39" t="s">
        <v>38</v>
      </c>
      <c r="B1" s="39"/>
      <c r="C1" s="39"/>
      <c r="D1" s="39"/>
      <c r="E1" s="39"/>
      <c r="F1" s="39"/>
      <c r="G1" s="39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</row>
    <row r="2" spans="1:7" s="22" customFormat="1" ht="19.5" customHeight="1">
      <c r="A2" s="20"/>
      <c r="B2" s="20"/>
      <c r="C2" s="20"/>
      <c r="D2" s="21"/>
      <c r="E2" s="21"/>
      <c r="F2" s="40" t="s">
        <v>28</v>
      </c>
      <c r="G2" s="40"/>
    </row>
    <row r="3" spans="1:7" s="22" customFormat="1" ht="24.75" customHeight="1">
      <c r="A3" s="41" t="s">
        <v>22</v>
      </c>
      <c r="B3" s="41"/>
      <c r="C3" s="42" t="s">
        <v>29</v>
      </c>
      <c r="D3" s="41" t="s">
        <v>23</v>
      </c>
      <c r="E3" s="41" t="s">
        <v>24</v>
      </c>
      <c r="F3" s="42" t="s">
        <v>25</v>
      </c>
      <c r="G3" s="42" t="s">
        <v>30</v>
      </c>
    </row>
    <row r="4" spans="1:7" s="22" customFormat="1" ht="24.75" customHeight="1">
      <c r="A4" s="23" t="s">
        <v>26</v>
      </c>
      <c r="B4" s="23" t="s">
        <v>27</v>
      </c>
      <c r="C4" s="42"/>
      <c r="D4" s="41"/>
      <c r="E4" s="41"/>
      <c r="F4" s="42"/>
      <c r="G4" s="42"/>
    </row>
    <row r="5" spans="1:7" s="28" customFormat="1" ht="24.75" customHeight="1">
      <c r="A5" s="24"/>
      <c r="B5" s="24"/>
      <c r="C5" s="25" t="s">
        <v>23</v>
      </c>
      <c r="D5" s="26">
        <f>SUM(E5:F5)</f>
        <v>1211.9</v>
      </c>
      <c r="E5" s="26">
        <f>SUM(E6+E9+E11+E13)</f>
        <v>451.90000000000003</v>
      </c>
      <c r="F5" s="26">
        <f>SUM(F6+F9+F11+F13)</f>
        <v>760</v>
      </c>
      <c r="G5" s="27"/>
    </row>
    <row r="6" spans="1:7" s="28" customFormat="1" ht="24.75" customHeight="1">
      <c r="A6" s="24" t="s">
        <v>39</v>
      </c>
      <c r="B6" s="24"/>
      <c r="C6" s="25" t="s">
        <v>49</v>
      </c>
      <c r="D6" s="26">
        <f>SUM(D7:D8)</f>
        <v>1013.99</v>
      </c>
      <c r="E6" s="26">
        <f>SUM(E7:E8)</f>
        <v>253.99</v>
      </c>
      <c r="F6" s="26">
        <f>SUM(F7:F8)</f>
        <v>760</v>
      </c>
      <c r="G6" s="27"/>
    </row>
    <row r="7" spans="1:7" s="30" customFormat="1" ht="24.75" customHeight="1">
      <c r="A7" s="24" t="s">
        <v>39</v>
      </c>
      <c r="B7" s="24" t="s">
        <v>43</v>
      </c>
      <c r="C7" s="25" t="s">
        <v>50</v>
      </c>
      <c r="D7" s="26">
        <f>SUM(E7:F7)</f>
        <v>1004.63</v>
      </c>
      <c r="E7" s="26">
        <v>244.63</v>
      </c>
      <c r="F7" s="26">
        <v>760</v>
      </c>
      <c r="G7" s="29"/>
    </row>
    <row r="8" spans="1:7" s="30" customFormat="1" ht="24.75" customHeight="1">
      <c r="A8" s="24" t="s">
        <v>39</v>
      </c>
      <c r="B8" s="24" t="s">
        <v>62</v>
      </c>
      <c r="C8" s="25" t="s">
        <v>53</v>
      </c>
      <c r="D8" s="26">
        <f>SUM(E8:F8)</f>
        <v>9.36</v>
      </c>
      <c r="E8" s="26">
        <v>9.36</v>
      </c>
      <c r="F8" s="26"/>
      <c r="G8" s="29"/>
    </row>
    <row r="9" spans="1:7" s="30" customFormat="1" ht="24.75" customHeight="1">
      <c r="A9" s="24" t="s">
        <v>54</v>
      </c>
      <c r="B9" s="24"/>
      <c r="C9" s="25" t="s">
        <v>59</v>
      </c>
      <c r="D9" s="26">
        <f>SUM(D10)</f>
        <v>145.1</v>
      </c>
      <c r="E9" s="26">
        <f>SUM(E10)</f>
        <v>145.1</v>
      </c>
      <c r="F9" s="26"/>
      <c r="G9" s="29"/>
    </row>
    <row r="10" spans="1:221" s="33" customFormat="1" ht="24.75" customHeight="1">
      <c r="A10" s="24" t="s">
        <v>31</v>
      </c>
      <c r="B10" s="24" t="s">
        <v>32</v>
      </c>
      <c r="C10" s="25" t="s">
        <v>56</v>
      </c>
      <c r="D10" s="26">
        <f>SUM(E10:F10)</f>
        <v>145.1</v>
      </c>
      <c r="E10" s="26">
        <v>145.1</v>
      </c>
      <c r="F10" s="26"/>
      <c r="G10" s="29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</row>
    <row r="11" spans="1:221" s="33" customFormat="1" ht="24.75" customHeight="1">
      <c r="A11" s="24" t="s">
        <v>33</v>
      </c>
      <c r="B11" s="24"/>
      <c r="C11" s="25" t="s">
        <v>60</v>
      </c>
      <c r="D11" s="26">
        <f>SUM(D12)</f>
        <v>23.92</v>
      </c>
      <c r="E11" s="26">
        <f>SUM(E12)</f>
        <v>23.92</v>
      </c>
      <c r="F11" s="26"/>
      <c r="G11" s="31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</row>
    <row r="12" spans="1:221" s="33" customFormat="1" ht="24.75" customHeight="1">
      <c r="A12" s="24" t="s">
        <v>33</v>
      </c>
      <c r="B12" s="24" t="s">
        <v>32</v>
      </c>
      <c r="C12" s="25" t="s">
        <v>57</v>
      </c>
      <c r="D12" s="26">
        <f>SUM(E12:F12)</f>
        <v>23.92</v>
      </c>
      <c r="E12" s="26">
        <v>23.92</v>
      </c>
      <c r="F12" s="26"/>
      <c r="G12" s="29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</row>
    <row r="13" spans="1:7" ht="24.75" customHeight="1">
      <c r="A13" s="24" t="s">
        <v>34</v>
      </c>
      <c r="B13" s="24"/>
      <c r="C13" s="25" t="s">
        <v>61</v>
      </c>
      <c r="D13" s="26">
        <f>SUM(D14)</f>
        <v>28.89</v>
      </c>
      <c r="E13" s="26">
        <f>SUM(E14)</f>
        <v>28.89</v>
      </c>
      <c r="F13" s="26"/>
      <c r="G13" s="29"/>
    </row>
    <row r="14" spans="1:7" ht="24.75" customHeight="1">
      <c r="A14" s="24" t="s">
        <v>55</v>
      </c>
      <c r="B14" s="24" t="s">
        <v>44</v>
      </c>
      <c r="C14" s="25" t="s">
        <v>58</v>
      </c>
      <c r="D14" s="26">
        <f>SUM(E14:F14)</f>
        <v>28.89</v>
      </c>
      <c r="E14" s="26">
        <v>28.89</v>
      </c>
      <c r="F14" s="26"/>
      <c r="G14" s="29"/>
    </row>
    <row r="15" spans="1:7" ht="24.75" customHeight="1">
      <c r="A15" s="24"/>
      <c r="B15" s="24"/>
      <c r="C15" s="25"/>
      <c r="D15" s="26"/>
      <c r="E15" s="26"/>
      <c r="F15" s="26"/>
      <c r="G15" s="29"/>
    </row>
    <row r="16" spans="1:7" s="34" customFormat="1" ht="21.75" customHeight="1">
      <c r="A16" s="34" t="s">
        <v>35</v>
      </c>
      <c r="G16" s="35"/>
    </row>
  </sheetData>
  <mergeCells count="8">
    <mergeCell ref="A1:G1"/>
    <mergeCell ref="F2:G2"/>
    <mergeCell ref="A3:B3"/>
    <mergeCell ref="C3:C4"/>
    <mergeCell ref="D3:D4"/>
    <mergeCell ref="E3:E4"/>
    <mergeCell ref="F3:F4"/>
    <mergeCell ref="G3:G4"/>
  </mergeCells>
  <printOptions horizontalCentered="1" verticalCentered="1"/>
  <pageMargins left="0.2362204724409449" right="0.31496062992125984" top="0.7086614173228347" bottom="0.7480314960629921" header="0.5118110236220472" footer="0.5118110236220472"/>
  <pageSetup horizontalDpi="600" verticalDpi="600" orientation="landscape" paperSize="9" r:id="rId1"/>
  <headerFooter alignWithMargins="0">
    <oddFooter>&amp;C4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3" sqref="E23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赵树子</dc:creator>
  <cp:keywords/>
  <dc:description/>
  <cp:lastModifiedBy>Lenovo User</cp:lastModifiedBy>
  <cp:lastPrinted>2012-02-23T09:56:02Z</cp:lastPrinted>
  <dcterms:created xsi:type="dcterms:W3CDTF">2011-04-08T08:22:56Z</dcterms:created>
  <dcterms:modified xsi:type="dcterms:W3CDTF">2012-03-16T01:29:44Z</dcterms:modified>
  <cp:category/>
  <cp:version/>
  <cp:contentType/>
  <cp:contentStatus/>
</cp:coreProperties>
</file>